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tlibari\Desktop\"/>
    </mc:Choice>
  </mc:AlternateContent>
  <bookViews>
    <workbookView xWindow="0" yWindow="0" windowWidth="20496" windowHeight="7548"/>
  </bookViews>
  <sheets>
    <sheet name="Public-MLIS-Tracking Sheet" sheetId="1" r:id="rId1"/>
  </sheets>
  <definedNames>
    <definedName name="ALLCREDITS">'Public-MLIS-Tracking Sheet'!$E$6:$E$10</definedName>
    <definedName name="CourseRequirements">'Public-MLIS-Tracking Sheet'!$E$6:$E$9</definedName>
    <definedName name="CREDITS">'Public-MLIS-Tracking Sheet'!$E$6:$E$10</definedName>
    <definedName name="CreditsEarned">'Public-MLIS-Tracking Sheet'!$G$11</definedName>
    <definedName name="CreditsNeeded">'Public-MLIS-Tracking Sheet'!$F$11</definedName>
    <definedName name="CreditsRemaining">'Public-MLIS-Tracking Sheet'!$H$11</definedName>
    <definedName name="_xlnm.Print_Titles" localSheetId="0">'Public-MLIS-Tracking Sheet'!$16:$17</definedName>
    <definedName name="RequirementLookup">'Public-MLIS-Tracking Sheet'!$E$6:$E$9</definedName>
  </definedNames>
  <calcPr calcId="162913"/>
  <extLst>
    <ext xmlns:x15="http://schemas.microsoft.com/office/spreadsheetml/2010/11/main" uri="{FCE2AD5D-F65C-4FA6-A056-5C36A1767C68}">
      <x15:dataModel/>
    </ext>
  </extLst>
</workbook>
</file>

<file path=xl/calcChain.xml><?xml version="1.0" encoding="utf-8"?>
<calcChain xmlns="http://schemas.openxmlformats.org/spreadsheetml/2006/main">
  <c r="F11" i="1" l="1"/>
  <c r="G9" i="1" l="1"/>
  <c r="H9" i="1" s="1"/>
  <c r="I9" i="1" s="1"/>
  <c r="G10" i="1" l="1"/>
  <c r="H10" i="1" s="1"/>
  <c r="I10" i="1" s="1"/>
  <c r="G6" i="1" l="1"/>
  <c r="G8" i="1" l="1"/>
  <c r="H8" i="1" s="1"/>
  <c r="H6" i="1" l="1"/>
  <c r="G7" i="1"/>
  <c r="G11" i="1" s="1"/>
  <c r="I8" i="1"/>
  <c r="H7" i="1" l="1"/>
  <c r="I7" i="1" s="1"/>
  <c r="I6" i="1"/>
  <c r="H11" i="1" l="1"/>
  <c r="F14" i="1"/>
  <c r="H13" i="1"/>
  <c r="F13" i="1"/>
</calcChain>
</file>

<file path=xl/connections.xml><?xml version="1.0" encoding="utf-8"?>
<connections xmlns="http://schemas.openxmlformats.org/spreadsheetml/2006/main">
  <connection id="1" keepAlive="1" name="ThisWorkbookDataModel" description="Excel Data Model" type="5" refreshedVersion="0"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<sst xmlns="http://schemas.openxmlformats.org/spreadsheetml/2006/main" count="68" uniqueCount="50">
  <si>
    <t>CREDIT REQUIREMENTS</t>
  </si>
  <si>
    <t>TOTAL</t>
  </si>
  <si>
    <t>EARNED</t>
  </si>
  <si>
    <t>NEEDED</t>
  </si>
  <si>
    <t>TOTALS</t>
  </si>
  <si>
    <t>COURSE TITLE</t>
  </si>
  <si>
    <t>CREDITS</t>
  </si>
  <si>
    <t>COMPLETED?</t>
  </si>
  <si>
    <t>SEMESTER</t>
  </si>
  <si>
    <t xml:space="preserve"> </t>
  </si>
  <si>
    <t>OVERALL PROGRESS:</t>
  </si>
  <si>
    <t xml:space="preserve">  </t>
  </si>
  <si>
    <t>COURSE #</t>
  </si>
  <si>
    <t>DEGREE REQUIREMENT</t>
  </si>
  <si>
    <t>History Courses</t>
  </si>
  <si>
    <t>History 400</t>
  </si>
  <si>
    <t>Academic Tracking Sheet</t>
  </si>
  <si>
    <t>HIST 400</t>
  </si>
  <si>
    <t>INSTRUCTOR LAST NAME</t>
  </si>
  <si>
    <t>NAME:</t>
  </si>
  <si>
    <t>No</t>
  </si>
  <si>
    <t>FIRST NAME:</t>
  </si>
  <si>
    <t>LAST NAME:</t>
  </si>
  <si>
    <t>STUDENT ID NUMBER:</t>
  </si>
  <si>
    <t>DATE ADMITTED (e.g. Fall 20xx):</t>
  </si>
  <si>
    <t>500-Level Research Seminar</t>
  </si>
  <si>
    <t>TRANSFER HOURS ACCEPTED</t>
  </si>
  <si>
    <t xml:space="preserve">Minor Field </t>
  </si>
  <si>
    <t>Internship</t>
  </si>
  <si>
    <t>HIST 480</t>
  </si>
  <si>
    <t>HIST 582</t>
  </si>
  <si>
    <t>2-Hour Oral  Comprehensive Exam</t>
  </si>
  <si>
    <t>MINOR FIELD AREA:</t>
  </si>
  <si>
    <t>ADVISOR:</t>
  </si>
  <si>
    <t>Portfolio Requirement</t>
  </si>
  <si>
    <t>Public History Field</t>
  </si>
  <si>
    <t>Public History/MLIS Dual Degree Program</t>
  </si>
  <si>
    <t>Pass/Fail</t>
  </si>
  <si>
    <t>Committee Members</t>
  </si>
  <si>
    <t>GRADE</t>
  </si>
  <si>
    <t>Public History: Method &amp; Theory</t>
  </si>
  <si>
    <t>Public History Media</t>
  </si>
  <si>
    <t>HIST 479</t>
  </si>
  <si>
    <t>Leave(s) of Absence</t>
  </si>
  <si>
    <t>Extension(s) of Time</t>
  </si>
  <si>
    <t>HIST 4xx</t>
  </si>
  <si>
    <t>Twentieth Century Approaches to History</t>
  </si>
  <si>
    <t>Public History Internship</t>
  </si>
  <si>
    <t>HIST5XX</t>
  </si>
  <si>
    <t>HIST 482 or 487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</si>
</sst>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tint="0.24994659260841701"/>
      <name val="Bookman Old Style"/>
      <family val="1"/>
      <scheme val="major"/>
    </font>
    <font>
      <sz val="11"/>
      <color theme="1"/>
      <name val="Franklin Gothic Medium"/>
      <family val="2"/>
      <scheme val="minor"/>
    </font>
    <font>
      <b/>
      <sz val="11"/>
      <color theme="3"/>
      <name val="Franklin Gothic Medium"/>
      <family val="2"/>
      <scheme val="minor"/>
    </font>
    <font>
      <sz val="14"/>
      <color theme="1"/>
      <name val="Franklin Gothic Medium"/>
      <family val="2"/>
      <scheme val="minor"/>
    </font>
    <font>
      <b/>
      <sz val="14"/>
      <color theme="3"/>
      <name val="Franklin Gothic Medium"/>
      <family val="2"/>
      <scheme val="minor"/>
    </font>
    <font>
      <sz val="8"/>
      <color theme="1"/>
      <name val="Franklin Gothic Medium"/>
      <family val="2"/>
      <scheme val="minor"/>
    </font>
    <font>
      <sz val="26"/>
      <color theme="0"/>
      <name val="Century"/>
      <family val="1"/>
    </font>
    <font>
      <sz val="9"/>
      <color theme="1" tint="0.24994659260841701"/>
      <name val="Franklin Gothic Medium"/>
      <family val="2"/>
      <scheme val="minor"/>
    </font>
    <font>
      <sz val="14"/>
      <color theme="0"/>
      <name val="Century"/>
      <family val="1"/>
    </font>
    <font>
      <sz val="12"/>
      <color theme="1" tint="0.249977111117893"/>
      <name val="Franklin Gothic Medium"/>
      <family val="2"/>
      <scheme val="minor"/>
    </font>
    <font>
      <b/>
      <sz val="10"/>
      <color theme="1" tint="0.24994659260841701"/>
      <name val="Bookman Old Style"/>
      <family val="1"/>
      <scheme val="major"/>
    </font>
    <font>
      <sz val="10"/>
      <color theme="0"/>
      <name val="Bookman Old Style"/>
      <family val="1"/>
      <scheme val="major"/>
    </font>
    <font>
      <sz val="16"/>
      <color theme="0"/>
      <name val="Century"/>
      <family val="1"/>
    </font>
    <font>
      <sz val="20"/>
      <color theme="0"/>
      <name val="Century"/>
      <family val="1"/>
    </font>
    <font>
      <u/>
      <sz val="14"/>
      <color theme="0"/>
      <name val="Century"/>
      <family val="1"/>
    </font>
    <font>
      <sz val="26"/>
      <color theme="9" tint="-0.499984740745262"/>
      <name val="Century"/>
      <family val="1"/>
    </font>
    <font>
      <sz val="11"/>
      <color theme="1" tint="0.24994659260841701"/>
      <name val="Franklin Gothic Medium"/>
      <family val="2"/>
      <scheme val="minor"/>
    </font>
    <font>
      <sz val="10"/>
      <color rgb="FFFFC000"/>
      <name val="Bookman Old Style"/>
      <family val="1"/>
      <scheme val="major"/>
    </font>
    <font>
      <sz val="10"/>
      <color theme="4"/>
      <name val="Bookman Old Style"/>
      <family val="1"/>
      <scheme val="major"/>
    </font>
  </fonts>
  <fills count="8">
    <fill>
      <patternFill patternType="none"/>
    </fill>
    <fill>
      <patternFill patternType="gray125"/>
    </fill>
    <fill>
      <patternFill patternType="solid">
        <fgColor theme="6"/>
        <bgColor indexed="64"/>
      </patternFill>
    </fill>
    <fill>
      <patternFill patternType="solid">
        <fgColor theme="9" tint="-0.499984740745262"/>
        <bgColor indexed="64"/>
      </patternFill>
    </fill>
    <fill>
      <patternFill patternType="solid">
        <fgColor theme="1"/>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11">
    <border>
      <left/>
      <right/>
      <top/>
      <bottom/>
      <diagonal/>
    </border>
    <border>
      <left/>
      <right style="thick">
        <color theme="6" tint="-0.499984740745262"/>
      </right>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theme="1" tint="0.34998626667073579"/>
      </left>
      <right/>
      <top/>
      <bottom/>
      <diagonal/>
    </border>
    <border>
      <left style="thick">
        <color theme="6" tint="-0.499984740745262"/>
      </left>
      <right/>
      <top/>
      <bottom/>
      <diagonal/>
    </border>
    <border>
      <left style="thin">
        <color auto="1"/>
      </left>
      <right/>
      <top style="thin">
        <color auto="1"/>
      </top>
      <bottom/>
      <diagonal/>
    </border>
    <border>
      <left style="thin">
        <color auto="1"/>
      </left>
      <right/>
      <top/>
      <bottom style="thin">
        <color auto="1"/>
      </bottom>
      <diagonal/>
    </border>
    <border>
      <left/>
      <right/>
      <top style="thin">
        <color theme="6" tint="-0.499984740745262"/>
      </top>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6" fillId="2" borderId="0" applyNumberFormat="0" applyBorder="0" applyAlignment="0" applyProtection="0"/>
    <xf numFmtId="0" fontId="2" fillId="0" borderId="0" applyNumberFormat="0" applyFill="0" applyBorder="0" applyAlignment="0" applyProtection="0"/>
    <xf numFmtId="0" fontId="8" fillId="2" borderId="0" applyNumberFormat="0" applyBorder="0" applyAlignment="0" applyProtection="0"/>
  </cellStyleXfs>
  <cellXfs count="72">
    <xf numFmtId="0" fontId="0" fillId="0" borderId="0" xfId="0">
      <alignment vertical="center"/>
    </xf>
    <xf numFmtId="0" fontId="0" fillId="0" borderId="0" xfId="0" applyAlignment="1">
      <alignment horizontal="center"/>
    </xf>
    <xf numFmtId="0" fontId="0" fillId="0" borderId="0" xfId="0" applyAlignment="1">
      <alignment horizontal="left" indent="1"/>
    </xf>
    <xf numFmtId="0" fontId="0" fillId="0" borderId="0" xfId="0" applyAlignment="1">
      <alignment horizontal="left" vertical="center" indent="3"/>
    </xf>
    <xf numFmtId="0" fontId="0" fillId="0" borderId="0" xfId="0" applyAlignment="1">
      <alignment horizontal="left" vertical="center" indent="1"/>
    </xf>
    <xf numFmtId="0" fontId="0" fillId="0" borderId="0" xfId="0" applyFill="1">
      <alignment vertical="center"/>
    </xf>
    <xf numFmtId="0" fontId="0" fillId="0" borderId="0" xfId="0" applyFill="1" applyAlignment="1">
      <alignment horizontal="center"/>
    </xf>
    <xf numFmtId="0" fontId="5" fillId="0" borderId="0" xfId="0" applyFont="1" applyFill="1" applyAlignment="1">
      <alignment horizontal="left"/>
    </xf>
    <xf numFmtId="0" fontId="9" fillId="0" borderId="0" xfId="2" applyFont="1" applyFill="1" applyAlignment="1">
      <alignment horizontal="right" vertical="center" indent="1"/>
    </xf>
    <xf numFmtId="0" fontId="0" fillId="0" borderId="0" xfId="0" applyFill="1" applyBorder="1" applyAlignment="1">
      <alignment vertical="top"/>
    </xf>
    <xf numFmtId="0" fontId="6" fillId="3" borderId="1" xfId="1" applyFill="1" applyBorder="1" applyAlignment="1">
      <alignment vertical="center"/>
    </xf>
    <xf numFmtId="0" fontId="0" fillId="3" borderId="0" xfId="0" applyFill="1">
      <alignment vertical="center"/>
    </xf>
    <xf numFmtId="0" fontId="6" fillId="3" borderId="0" xfId="1" applyFill="1" applyAlignment="1">
      <alignment vertical="center"/>
    </xf>
    <xf numFmtId="0" fontId="6" fillId="3" borderId="0" xfId="1" applyFill="1" applyAlignment="1">
      <alignment horizontal="center"/>
    </xf>
    <xf numFmtId="0" fontId="0" fillId="0" borderId="0" xfId="0" applyAlignment="1">
      <alignment horizontal="left" vertical="center"/>
    </xf>
    <xf numFmtId="0" fontId="8" fillId="3" borderId="0" xfId="3" applyFill="1" applyAlignment="1">
      <alignment vertical="top"/>
    </xf>
    <xf numFmtId="0" fontId="11" fillId="3" borderId="0" xfId="0" applyFont="1" applyFill="1" applyAlignment="1">
      <alignment vertical="top"/>
    </xf>
    <xf numFmtId="0" fontId="6" fillId="3" borderId="0" xfId="1" applyFill="1" applyAlignment="1">
      <alignment horizontal="center" vertical="center"/>
    </xf>
    <xf numFmtId="0" fontId="6" fillId="5" borderId="0" xfId="1" applyFill="1" applyAlignment="1">
      <alignment vertical="center"/>
    </xf>
    <xf numFmtId="0" fontId="0" fillId="5" borderId="0" xfId="0" applyFill="1">
      <alignment vertical="center"/>
    </xf>
    <xf numFmtId="0" fontId="6" fillId="5" borderId="0" xfId="1" applyFill="1" applyAlignment="1">
      <alignment horizontal="right" vertical="top"/>
    </xf>
    <xf numFmtId="0" fontId="10" fillId="0" borderId="0" xfId="0" applyFont="1" applyAlignment="1">
      <alignment horizontal="left" vertical="center"/>
    </xf>
    <xf numFmtId="0" fontId="10" fillId="0" borderId="0" xfId="0" applyFont="1">
      <alignment vertical="center"/>
    </xf>
    <xf numFmtId="0" fontId="10" fillId="0" borderId="7" xfId="0" applyFont="1" applyBorder="1">
      <alignment vertical="center"/>
    </xf>
    <xf numFmtId="0" fontId="10" fillId="0" borderId="8" xfId="0" applyFont="1" applyBorder="1">
      <alignment vertical="center"/>
    </xf>
    <xf numFmtId="0" fontId="10" fillId="0" borderId="0" xfId="0" applyFont="1" applyAlignment="1">
      <alignment horizontal="left" vertical="center" wrapText="1"/>
    </xf>
    <xf numFmtId="0" fontId="10" fillId="0" borderId="0" xfId="0" applyFont="1" applyAlignment="1">
      <alignment vertical="center" wrapText="1"/>
    </xf>
    <xf numFmtId="0" fontId="14" fillId="5" borderId="0" xfId="1" applyFont="1" applyFill="1" applyAlignment="1">
      <alignment horizontal="center" vertical="center"/>
    </xf>
    <xf numFmtId="0" fontId="13" fillId="3" borderId="0" xfId="1" applyFont="1" applyFill="1" applyAlignment="1">
      <alignment horizontal="left" vertical="center" indent="2"/>
    </xf>
    <xf numFmtId="0" fontId="15" fillId="3" borderId="0" xfId="1" applyFont="1" applyFill="1" applyAlignment="1">
      <alignment vertical="center"/>
    </xf>
    <xf numFmtId="0" fontId="6" fillId="3" borderId="0" xfId="1" applyFill="1" applyAlignment="1">
      <alignment horizontal="right" vertical="top"/>
    </xf>
    <xf numFmtId="0" fontId="0" fillId="4" borderId="0" xfId="0" applyFill="1" applyAlignment="1">
      <alignment vertical="center"/>
    </xf>
    <xf numFmtId="0" fontId="10" fillId="0" borderId="9" xfId="0" applyFont="1" applyBorder="1" applyAlignment="1">
      <alignment vertical="center"/>
    </xf>
    <xf numFmtId="0" fontId="10" fillId="0" borderId="9" xfId="0" applyFont="1" applyBorder="1" applyAlignment="1">
      <alignment horizontal="center" vertical="center"/>
    </xf>
    <xf numFmtId="0" fontId="10" fillId="0" borderId="9" xfId="0" applyFont="1" applyBorder="1">
      <alignment vertical="center"/>
    </xf>
    <xf numFmtId="0" fontId="0" fillId="0" borderId="0" xfId="0" applyFont="1" applyBorder="1">
      <alignment vertical="center"/>
    </xf>
    <xf numFmtId="0" fontId="0" fillId="0" borderId="0" xfId="0" applyFont="1" applyBorder="1" applyAlignment="1">
      <alignment horizontal="center" vertical="center"/>
    </xf>
    <xf numFmtId="0" fontId="0" fillId="0" borderId="0" xfId="0" applyNumberFormat="1" applyFont="1" applyBorder="1" applyAlignment="1">
      <alignment horizontal="center" vertical="center"/>
    </xf>
    <xf numFmtId="0" fontId="0" fillId="0" borderId="9" xfId="0" applyFont="1" applyBorder="1">
      <alignment vertical="center"/>
    </xf>
    <xf numFmtId="0" fontId="0" fillId="0" borderId="9" xfId="0" applyFont="1" applyBorder="1" applyAlignment="1">
      <alignment horizontal="center" vertical="center"/>
    </xf>
    <xf numFmtId="0" fontId="0" fillId="0" borderId="9" xfId="0" applyNumberFormat="1"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7" fillId="4" borderId="0" xfId="0" applyFont="1" applyFill="1" applyAlignment="1">
      <alignment horizontal="left" vertical="center" indent="3"/>
    </xf>
    <xf numFmtId="0" fontId="17" fillId="4" borderId="0" xfId="0" applyFont="1" applyFill="1" applyAlignment="1">
      <alignment horizontal="left" vertical="center" indent="1"/>
    </xf>
    <xf numFmtId="0" fontId="17" fillId="4" borderId="0" xfId="0" applyFont="1" applyFill="1" applyAlignment="1">
      <alignment horizontal="center" vertical="center"/>
    </xf>
    <xf numFmtId="0" fontId="10" fillId="6" borderId="10" xfId="0" applyFont="1" applyFill="1" applyBorder="1">
      <alignment vertical="center"/>
    </xf>
    <xf numFmtId="0" fontId="10" fillId="6" borderId="10" xfId="0" applyFont="1" applyFill="1" applyBorder="1" applyAlignment="1">
      <alignment vertical="center" wrapText="1"/>
    </xf>
    <xf numFmtId="0" fontId="10" fillId="6" borderId="10" xfId="0" applyFont="1" applyFill="1" applyBorder="1" applyAlignment="1">
      <alignment horizontal="left" vertical="center" wrapText="1"/>
    </xf>
    <xf numFmtId="0" fontId="0" fillId="0" borderId="0" xfId="0" applyBorder="1">
      <alignment vertical="center"/>
    </xf>
    <xf numFmtId="0" fontId="0" fillId="7" borderId="0" xfId="0" applyFill="1" applyAlignment="1">
      <alignment horizontal="left" vertical="center" indent="3"/>
    </xf>
    <xf numFmtId="0" fontId="0" fillId="7" borderId="0" xfId="0" applyFill="1" applyAlignment="1">
      <alignment horizontal="left" vertical="center" indent="1"/>
    </xf>
    <xf numFmtId="0" fontId="0" fillId="7" borderId="0" xfId="0" applyFill="1" applyAlignment="1">
      <alignment horizontal="left" indent="1"/>
    </xf>
    <xf numFmtId="0" fontId="0" fillId="7" borderId="0" xfId="0" applyFill="1" applyAlignment="1">
      <alignment horizontal="center"/>
    </xf>
    <xf numFmtId="0" fontId="0" fillId="0" borderId="0" xfId="0" applyFont="1" applyBorder="1" applyAlignment="1">
      <alignment vertical="center"/>
    </xf>
    <xf numFmtId="0" fontId="0" fillId="0" borderId="10" xfId="0" applyFill="1" applyBorder="1">
      <alignment vertical="center"/>
    </xf>
    <xf numFmtId="0" fontId="0" fillId="0" borderId="10" xfId="0" applyFill="1" applyBorder="1" applyAlignment="1">
      <alignment horizontal="left" vertical="center"/>
    </xf>
    <xf numFmtId="0" fontId="10" fillId="5" borderId="0"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0" fillId="5" borderId="9" xfId="0" applyFont="1" applyFill="1" applyBorder="1">
      <alignment vertical="center"/>
    </xf>
    <xf numFmtId="0" fontId="0" fillId="5" borderId="9" xfId="0" applyFont="1" applyFill="1" applyBorder="1" applyAlignment="1">
      <alignment horizontal="center" vertical="center"/>
    </xf>
    <xf numFmtId="0" fontId="0" fillId="5" borderId="9" xfId="0" applyNumberFormat="1" applyFont="1" applyFill="1" applyBorder="1" applyAlignment="1">
      <alignment horizontal="center" vertical="center"/>
    </xf>
    <xf numFmtId="0" fontId="18" fillId="4" borderId="0" xfId="0" applyFont="1" applyFill="1" applyAlignment="1">
      <alignment vertical="center"/>
    </xf>
    <xf numFmtId="0" fontId="0" fillId="0" borderId="0" xfId="0" applyFont="1" applyAlignment="1">
      <alignment horizontal="left" vertical="center" indent="3"/>
    </xf>
    <xf numFmtId="0" fontId="7" fillId="0" borderId="4" xfId="0" applyFont="1" applyFill="1" applyBorder="1" applyAlignment="1">
      <alignment horizontal="center" vertical="top"/>
    </xf>
    <xf numFmtId="0" fontId="12" fillId="3" borderId="6" xfId="3" applyFont="1" applyFill="1" applyBorder="1" applyAlignment="1">
      <alignment horizontal="left" vertical="center" wrapText="1" indent="1"/>
    </xf>
    <xf numFmtId="0" fontId="8" fillId="3" borderId="0" xfId="3" applyFill="1" applyBorder="1" applyAlignment="1">
      <alignment horizontal="left" vertical="center" wrapText="1" indent="1"/>
    </xf>
    <xf numFmtId="0" fontId="1" fillId="0" borderId="5" xfId="0" applyFont="1" applyFill="1" applyBorder="1" applyAlignment="1">
      <alignment horizontal="left" vertical="center" indent="1"/>
    </xf>
    <xf numFmtId="0" fontId="1" fillId="0" borderId="0" xfId="0" applyFont="1" applyFill="1" applyBorder="1" applyAlignment="1">
      <alignment horizontal="left" vertical="center" indent="1"/>
    </xf>
    <xf numFmtId="0" fontId="4" fillId="0" borderId="0" xfId="2" applyFont="1" applyAlignment="1">
      <alignment horizontal="left" vertical="top" indent="1"/>
    </xf>
    <xf numFmtId="0" fontId="3" fillId="0" borderId="2" xfId="0" applyFont="1" applyFill="1" applyBorder="1" applyAlignment="1"/>
    <xf numFmtId="0" fontId="3" fillId="0" borderId="3" xfId="0" applyFont="1" applyFill="1" applyBorder="1" applyAlignment="1"/>
  </cellXfs>
  <cellStyles count="4">
    <cellStyle name="Heading 1" xfId="3" builtinId="16" customBuiltin="1"/>
    <cellStyle name="Heading 4" xfId="2" builtinId="19"/>
    <cellStyle name="Normal" xfId="0" builtinId="0" customBuiltin="1"/>
    <cellStyle name="Title" xfId="1" builtinId="15" customBuiltin="1"/>
  </cellStyles>
  <dxfs count="17">
    <dxf>
      <alignment horizontal="left" vertical="center" textRotation="0" wrapText="0" indent="1"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3" justifyLastLine="0" shrinkToFit="0" readingOrder="0"/>
    </dxf>
    <dxf>
      <alignment vertical="center" textRotation="0" wrapText="0" indent="0" justifyLastLine="0" shrinkToFit="0" readingOrder="0"/>
    </dxf>
    <dxf>
      <fill>
        <patternFill>
          <bgColor theme="0" tint="-4.9989318521683403E-2"/>
        </patternFill>
      </fill>
    </dxf>
    <dxf>
      <font>
        <color theme="0"/>
      </font>
      <fill>
        <patternFill>
          <bgColor theme="6" tint="-0.499984740745262"/>
        </patternFill>
      </fill>
    </dxf>
    <dxf>
      <font>
        <color theme="0"/>
      </font>
      <fill>
        <patternFill>
          <bgColor theme="6" tint="-0.499984740745262"/>
        </patternFill>
      </fill>
    </dxf>
    <dxf>
      <font>
        <b/>
        <i val="0"/>
        <color theme="1" tint="0.24994659260841701"/>
      </font>
    </dxf>
    <dxf>
      <font>
        <b val="0"/>
        <i val="0"/>
      </font>
      <border diagonalUp="0" diagonalDown="0">
        <left/>
        <right/>
        <top/>
        <bottom/>
        <vertical/>
        <horizontal/>
      </border>
    </dxf>
    <dxf>
      <border>
        <horizontal style="thin">
          <color theme="6" tint="-0.499984740745262"/>
        </horizontal>
      </border>
    </dxf>
    <dxf>
      <fill>
        <patternFill>
          <bgColor theme="0" tint="-4.9989318521683403E-2"/>
        </patternFill>
      </fill>
      <border diagonalUp="0" diagonalDown="0">
        <left/>
        <right/>
        <top/>
        <bottom/>
        <vertical/>
        <horizontal/>
      </border>
    </dxf>
    <dxf>
      <font>
        <color theme="0"/>
      </font>
      <fill>
        <patternFill patternType="solid">
          <fgColor theme="6"/>
          <bgColor theme="6" tint="-0.499984740745262"/>
        </patternFill>
      </fill>
    </dxf>
    <dxf>
      <font>
        <color theme="1"/>
      </font>
      <border diagonalUp="0" diagonalDown="0">
        <left/>
        <right/>
        <top/>
        <bottom/>
        <vertical/>
        <horizontal/>
      </border>
    </dxf>
  </dxfs>
  <tableStyles count="3" defaultTableStyle="Course Listing" defaultPivotStyle="Semester Summary">
    <tableStyle name="Course Listing" pivot="0" count="3">
      <tableStyleElement type="wholeTable" dxfId="16"/>
      <tableStyleElement type="headerRow" dxfId="15"/>
      <tableStyleElement type="secondRowStripe" dxfId="14"/>
    </tableStyle>
    <tableStyle name="Credit Requirements Summary" pivot="0" count="3">
      <tableStyleElement type="wholeTable" dxfId="13"/>
      <tableStyleElement type="headerRow" dxfId="12"/>
      <tableStyleElement type="totalRow" dxfId="11"/>
    </tableStyle>
    <tableStyle name="Semester Summary" table="0" count="3">
      <tableStyleElement type="headerRow" dxfId="10"/>
      <tableStyleElement type="totalRow" dxfId="9"/>
      <tableStyleElement type="secondRowStripe" dxfId="8"/>
    </tableStyle>
  </tableStyles>
  <colors>
    <mruColors>
      <color rgb="FF99CC00"/>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184</xdr:colOff>
      <xdr:row>4</xdr:row>
      <xdr:rowOff>323849</xdr:rowOff>
    </xdr:from>
    <xdr:to>
      <xdr:col>9</xdr:col>
      <xdr:colOff>10362</xdr:colOff>
      <xdr:row>4</xdr:row>
      <xdr:rowOff>323849</xdr:rowOff>
    </xdr:to>
    <xdr:cxnSp macro="">
      <xdr:nvCxnSpPr>
        <xdr:cNvPr id="8" name="Border" descr="&quot;&quot;" title="Border">
          <a:extLst>
            <a:ext uri="{FF2B5EF4-FFF2-40B4-BE49-F238E27FC236}">
              <a16:creationId xmlns:a16="http://schemas.microsoft.com/office/drawing/2014/main" id="{00000000-0008-0000-0000-000008000000}"/>
            </a:ext>
          </a:extLst>
        </xdr:cNvPr>
        <xdr:cNvCxnSpPr/>
      </xdr:nvCxnSpPr>
      <xdr:spPr>
        <a:xfrm>
          <a:off x="7945428" y="1578361"/>
          <a:ext cx="8466519" cy="0"/>
        </a:xfrm>
        <a:prstGeom prst="line">
          <a:avLst/>
        </a:prstGeom>
        <a:ln w="28575">
          <a:solidFill>
            <a:schemeClr val="accent3">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2" name="Courses" displayName="Courses" ref="C17:K29" totalsRowShown="0" headerRowDxfId="7">
  <autoFilter ref="C17:K29"/>
  <sortState ref="C16:H41">
    <sortCondition ref="C16:C41"/>
    <sortCondition ref="D16:D41"/>
  </sortState>
  <tableColumns count="9">
    <tableColumn id="1" name="COURSE TITLE" dataDxfId="6"/>
    <tableColumn id="2" name="COURSE #" dataDxfId="5"/>
    <tableColumn id="9" name="INSTRUCTOR LAST NAME" dataDxfId="4"/>
    <tableColumn id="3" name="DEGREE REQUIREMENT" dataDxfId="3"/>
    <tableColumn id="4" name="CREDITS" dataDxfId="2"/>
    <tableColumn id="6" name="COMPLETED?" dataDxfId="1"/>
    <tableColumn id="5" name="SEMESTER" dataDxfId="0"/>
    <tableColumn id="7" name="GRADE"/>
    <tableColumn id="8" name="  "/>
  </tableColumns>
  <tableStyleInfo name="TableStyleLight16" showFirstColumn="0" showLastColumn="0" showRowStripes="1" showColumnStripes="0"/>
  <extLst>
    <ext xmlns:x14="http://schemas.microsoft.com/office/spreadsheetml/2009/9/main" uri="{504A1905-F514-4f6f-8877-14C23A59335A}">
      <x14:table altText="Courses Table" altTextSummary="List of courses, course number, degree requirement, credit hours, course completion, and semester."/>
    </ext>
  </extLst>
</table>
</file>

<file path=xl/theme/theme1.xml><?xml version="1.0" encoding="utf-8"?>
<a:theme xmlns:a="http://schemas.openxmlformats.org/drawingml/2006/main" name="Office Theme">
  <a:themeElements>
    <a:clrScheme name="College Credit Tracker">
      <a:dk1>
        <a:sysClr val="windowText" lastClr="000000"/>
      </a:dk1>
      <a:lt1>
        <a:sysClr val="window" lastClr="FFFFFF"/>
      </a:lt1>
      <a:dk2>
        <a:srgbClr val="000000"/>
      </a:dk2>
      <a:lt2>
        <a:srgbClr val="F2F2F2"/>
      </a:lt2>
      <a:accent1>
        <a:srgbClr val="EBB828"/>
      </a:accent1>
      <a:accent2>
        <a:srgbClr val="269E6F"/>
      </a:accent2>
      <a:accent3>
        <a:srgbClr val="2699BA"/>
      </a:accent3>
      <a:accent4>
        <a:srgbClr val="EA8B23"/>
      </a:accent4>
      <a:accent5>
        <a:srgbClr val="8163A7"/>
      </a:accent5>
      <a:accent6>
        <a:srgbClr val="DB5368"/>
      </a:accent6>
      <a:hlink>
        <a:srgbClr val="269EBA"/>
      </a:hlink>
      <a:folHlink>
        <a:srgbClr val="8163A7"/>
      </a:folHlink>
    </a:clrScheme>
    <a:fontScheme name="College Credit Tracker">
      <a:majorFont>
        <a:latin typeface="Bookman Old Style"/>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autoPageBreaks="0" fitToPage="1"/>
  </sheetPr>
  <dimension ref="A1:K45"/>
  <sheetViews>
    <sheetView showGridLines="0" tabSelected="1" topLeftCell="B21" zoomScale="78" zoomScaleNormal="78" workbookViewId="0">
      <selection activeCell="C38" sqref="C38"/>
    </sheetView>
  </sheetViews>
  <sheetFormatPr defaultRowHeight="18" customHeight="1" x14ac:dyDescent="0.25"/>
  <cols>
    <col min="1" max="1" width="13.7265625" hidden="1" customWidth="1"/>
    <col min="2" max="2" width="23.7265625" customWidth="1"/>
    <col min="3" max="3" width="35.6328125" customWidth="1"/>
    <col min="4" max="4" width="21.26953125" customWidth="1"/>
    <col min="5" max="5" width="28" customWidth="1"/>
    <col min="6" max="6" width="29.453125" customWidth="1"/>
    <col min="7" max="7" width="17.7265625" customWidth="1"/>
    <col min="8" max="8" width="29" customWidth="1"/>
    <col min="9" max="9" width="20" customWidth="1"/>
    <col min="10" max="10" width="13" customWidth="1"/>
    <col min="11" max="11" width="0.26953125" customWidth="1"/>
  </cols>
  <sheetData>
    <row r="1" spans="1:10" ht="31.5" customHeight="1" x14ac:dyDescent="0.25">
      <c r="B1" s="21"/>
      <c r="C1" s="18"/>
      <c r="D1" s="18"/>
      <c r="E1" s="18"/>
      <c r="F1" s="18"/>
      <c r="G1" s="18"/>
      <c r="H1" s="18" t="s">
        <v>19</v>
      </c>
      <c r="I1" s="19"/>
      <c r="J1" s="18"/>
    </row>
    <row r="2" spans="1:10" ht="24.75" customHeight="1" x14ac:dyDescent="0.25">
      <c r="A2" s="23"/>
      <c r="B2" s="49"/>
      <c r="C2" s="28" t="s">
        <v>16</v>
      </c>
      <c r="D2" s="10"/>
      <c r="E2" s="65" t="s">
        <v>36</v>
      </c>
      <c r="F2" s="66"/>
      <c r="G2" s="66"/>
      <c r="H2" s="15"/>
      <c r="I2" s="16"/>
      <c r="J2" s="12"/>
    </row>
    <row r="3" spans="1:10" ht="23.25" customHeight="1" x14ac:dyDescent="0.25">
      <c r="A3" s="24"/>
      <c r="B3" s="49"/>
      <c r="C3" s="29"/>
      <c r="D3" s="29"/>
      <c r="E3" s="12"/>
      <c r="F3" s="30"/>
      <c r="G3" s="12"/>
      <c r="H3" s="12"/>
      <c r="I3" s="11"/>
      <c r="J3" s="12"/>
    </row>
    <row r="4" spans="1:10" ht="20.25" customHeight="1" x14ac:dyDescent="0.25">
      <c r="A4" s="22"/>
      <c r="B4" s="14"/>
      <c r="C4" s="69"/>
      <c r="D4" s="69"/>
    </row>
    <row r="5" spans="1:10" ht="27" customHeight="1" x14ac:dyDescent="0.25">
      <c r="A5" s="26"/>
      <c r="B5" s="46" t="s">
        <v>21</v>
      </c>
      <c r="C5" s="55"/>
      <c r="D5" s="5"/>
      <c r="E5" s="41" t="s">
        <v>0</v>
      </c>
      <c r="F5" s="42" t="s">
        <v>1</v>
      </c>
      <c r="G5" s="42" t="s">
        <v>2</v>
      </c>
      <c r="H5" s="42" t="s">
        <v>3</v>
      </c>
      <c r="I5" s="54" t="s">
        <v>9</v>
      </c>
      <c r="J5" s="5"/>
    </row>
    <row r="6" spans="1:10" ht="32.25" customHeight="1" x14ac:dyDescent="0.25">
      <c r="A6" s="22"/>
      <c r="B6" s="46" t="s">
        <v>22</v>
      </c>
      <c r="C6" s="55"/>
      <c r="D6" s="5"/>
      <c r="E6" s="35" t="s">
        <v>15</v>
      </c>
      <c r="F6" s="36">
        <v>3</v>
      </c>
      <c r="G6" s="36">
        <f>IFERROR(SUMIFS(Courses[CREDITS],Courses[DEGREE REQUIREMENT],'Public-MLIS-Tracking Sheet'!$E6,Courses[COMPLETED?],"=Yes"),"")</f>
        <v>0</v>
      </c>
      <c r="H6" s="37">
        <f>IFERROR('Public-MLIS-Tracking Sheet'!$F6-'Public-MLIS-Tracking Sheet'!$G6,"")</f>
        <v>3</v>
      </c>
      <c r="I6" s="35">
        <f>'Public-MLIS-Tracking Sheet'!$H6</f>
        <v>3</v>
      </c>
      <c r="J6" s="5"/>
    </row>
    <row r="7" spans="1:10" ht="30.75" customHeight="1" x14ac:dyDescent="0.25">
      <c r="A7" s="22"/>
      <c r="B7" s="46" t="s">
        <v>23</v>
      </c>
      <c r="C7" s="56"/>
      <c r="D7" s="5"/>
      <c r="E7" s="38" t="s">
        <v>35</v>
      </c>
      <c r="F7" s="39">
        <v>9</v>
      </c>
      <c r="G7" s="39">
        <f>IFERROR(SUMIFS(Courses[CREDITS],Courses[DEGREE REQUIREMENT],'Public-MLIS-Tracking Sheet'!$E7,Courses[COMPLETED?],"=Yes"),"")</f>
        <v>0</v>
      </c>
      <c r="H7" s="40">
        <f>IFERROR('Public-MLIS-Tracking Sheet'!$F7-'Public-MLIS-Tracking Sheet'!$G7,"")</f>
        <v>9</v>
      </c>
      <c r="I7" s="38">
        <f>'Public-MLIS-Tracking Sheet'!$H7</f>
        <v>9</v>
      </c>
      <c r="J7" s="5"/>
    </row>
    <row r="8" spans="1:10" ht="29.25" customHeight="1" x14ac:dyDescent="0.25">
      <c r="A8" s="22"/>
      <c r="B8" s="47" t="s">
        <v>24</v>
      </c>
      <c r="C8" s="55"/>
      <c r="D8" s="5"/>
      <c r="E8" s="38" t="s">
        <v>27</v>
      </c>
      <c r="F8" s="39">
        <v>6</v>
      </c>
      <c r="G8" s="39">
        <f>IFERROR(SUMIFS(Courses[CREDITS],Courses[DEGREE REQUIREMENT],'Public-MLIS-Tracking Sheet'!$E8,Courses[COMPLETED?],"=Yes"),"")</f>
        <v>0</v>
      </c>
      <c r="H8" s="40">
        <f>IFERROR('Public-MLIS-Tracking Sheet'!$F8-'Public-MLIS-Tracking Sheet'!$G8,"")</f>
        <v>6</v>
      </c>
      <c r="I8" s="38">
        <f>'Public-MLIS-Tracking Sheet'!$H8</f>
        <v>6</v>
      </c>
      <c r="J8" s="5"/>
    </row>
    <row r="9" spans="1:10" ht="29.25" customHeight="1" x14ac:dyDescent="0.25">
      <c r="A9" s="22"/>
      <c r="B9" s="46" t="s">
        <v>33</v>
      </c>
      <c r="C9" s="55"/>
      <c r="D9" s="5"/>
      <c r="E9" s="38" t="s">
        <v>28</v>
      </c>
      <c r="F9" s="39">
        <v>3</v>
      </c>
      <c r="G9" s="39">
        <f>IFERROR(SUMIFS(Courses[CREDITS],Courses[DEGREE REQUIREMENT],'Public-MLIS-Tracking Sheet'!$E9,Courses[COMPLETED?],"=Yes"),"")</f>
        <v>0</v>
      </c>
      <c r="H9" s="40">
        <f>IFERROR('Public-MLIS-Tracking Sheet'!$F9-'Public-MLIS-Tracking Sheet'!$G9,"")</f>
        <v>3</v>
      </c>
      <c r="I9" s="38">
        <f>'Public-MLIS-Tracking Sheet'!$H9</f>
        <v>3</v>
      </c>
      <c r="J9" s="5"/>
    </row>
    <row r="10" spans="1:10" ht="30.75" customHeight="1" x14ac:dyDescent="0.25">
      <c r="A10" s="25"/>
      <c r="B10" s="46" t="s">
        <v>32</v>
      </c>
      <c r="C10" s="55"/>
      <c r="D10" s="5"/>
      <c r="E10" s="59" t="s">
        <v>25</v>
      </c>
      <c r="F10" s="60">
        <v>3</v>
      </c>
      <c r="G10" s="60">
        <f>IFERROR(SUMIFS(Courses[CREDITS],Courses[DEGREE REQUIREMENT],'Public-MLIS-Tracking Sheet'!$E10,Courses[COMPLETED?],"=Yes"),"")</f>
        <v>0</v>
      </c>
      <c r="H10" s="61">
        <f>IFERROR('Public-MLIS-Tracking Sheet'!$F10-'Public-MLIS-Tracking Sheet'!$G10,"")</f>
        <v>3</v>
      </c>
      <c r="I10" s="59">
        <f>'Public-MLIS-Tracking Sheet'!$H10</f>
        <v>3</v>
      </c>
      <c r="J10" s="5"/>
    </row>
    <row r="11" spans="1:10" ht="35.25" customHeight="1" x14ac:dyDescent="0.25">
      <c r="B11" s="48" t="s">
        <v>26</v>
      </c>
      <c r="C11" s="58"/>
      <c r="D11" s="5"/>
      <c r="E11" s="32" t="s">
        <v>4</v>
      </c>
      <c r="F11" s="33">
        <f>SUBTOTAL(109,'Public-MLIS-Tracking Sheet'!$F$6:$F$10)</f>
        <v>24</v>
      </c>
      <c r="G11" s="33">
        <f>SUBTOTAL(109,'Public-MLIS-Tracking Sheet'!$G$6:$G$10)</f>
        <v>0</v>
      </c>
      <c r="H11" s="33">
        <f>SUBTOTAL(109,'Public-MLIS-Tracking Sheet'!$H$6:$H$10)</f>
        <v>24</v>
      </c>
      <c r="I11" s="34"/>
      <c r="J11" s="5"/>
    </row>
    <row r="12" spans="1:10" ht="39" customHeight="1" x14ac:dyDescent="0.25">
      <c r="B12" s="57"/>
      <c r="C12" s="57"/>
      <c r="D12" s="6"/>
      <c r="J12" s="5"/>
    </row>
    <row r="13" spans="1:10" ht="25.5" customHeight="1" x14ac:dyDescent="0.4">
      <c r="C13" s="7"/>
      <c r="D13" s="6"/>
      <c r="E13" s="8" t="s">
        <v>10</v>
      </c>
      <c r="F13" s="70">
        <f>CreditsEarned</f>
        <v>0</v>
      </c>
      <c r="G13" s="71"/>
      <c r="H13" s="67" t="str">
        <f>TEXT('Public-MLIS-Tracking Sheet'!$G$11/'Public-MLIS-Tracking Sheet'!$F$11,"##%")&amp;" COMPLETED!"</f>
        <v>% COMPLETED!</v>
      </c>
      <c r="I13" s="68"/>
      <c r="J13" s="68"/>
    </row>
    <row r="14" spans="1:10" ht="12" customHeight="1" x14ac:dyDescent="0.25">
      <c r="C14" s="7"/>
      <c r="D14" s="6"/>
      <c r="E14" s="5"/>
      <c r="F14" s="64" t="str">
        <f>IF(CreditsEarned&gt;=(CreditsNeeded)," Congratulations!",IF(CreditsEarned&gt;=(CreditsNeeded*0.75)," It won't be long now!",IF(CreditsEarned&gt;=(CreditsNeeded*0.5)," You've reached over 1/2 of your goal!",IF(CreditsEarned&gt;=(CreditsNeeded*0.25)," Keep up the good work!",""))))</f>
        <v/>
      </c>
      <c r="G14" s="64"/>
      <c r="H14" s="9"/>
      <c r="I14" s="5"/>
      <c r="J14" s="5"/>
    </row>
    <row r="15" spans="1:10" ht="9" customHeight="1" x14ac:dyDescent="0.25">
      <c r="C15" s="18"/>
      <c r="D15" s="18"/>
      <c r="E15" s="18"/>
      <c r="F15" s="20"/>
      <c r="G15" s="18"/>
      <c r="H15" s="18"/>
      <c r="I15" s="19"/>
      <c r="J15" s="18"/>
    </row>
    <row r="16" spans="1:10" ht="51" customHeight="1" x14ac:dyDescent="0.5">
      <c r="A16" s="27"/>
      <c r="C16" s="17" t="s">
        <v>14</v>
      </c>
      <c r="D16" s="13"/>
      <c r="E16" s="13"/>
      <c r="F16" s="13"/>
      <c r="G16" s="12"/>
      <c r="H16" s="12"/>
      <c r="I16" s="11"/>
      <c r="J16" s="12"/>
    </row>
    <row r="17" spans="3:11" ht="18" customHeight="1" x14ac:dyDescent="0.25">
      <c r="C17" s="43" t="s">
        <v>5</v>
      </c>
      <c r="D17" s="44" t="s">
        <v>12</v>
      </c>
      <c r="E17" s="44" t="s">
        <v>18</v>
      </c>
      <c r="F17" s="44" t="s">
        <v>13</v>
      </c>
      <c r="G17" s="45" t="s">
        <v>6</v>
      </c>
      <c r="H17" s="45" t="s">
        <v>7</v>
      </c>
      <c r="I17" s="44" t="s">
        <v>8</v>
      </c>
      <c r="J17" s="62" t="s">
        <v>39</v>
      </c>
      <c r="K17" s="31" t="s">
        <v>11</v>
      </c>
    </row>
    <row r="18" spans="3:11" ht="18" customHeight="1" x14ac:dyDescent="0.25">
      <c r="C18" s="3" t="s">
        <v>46</v>
      </c>
      <c r="D18" s="4" t="s">
        <v>17</v>
      </c>
      <c r="E18" s="4"/>
      <c r="F18" s="2" t="s">
        <v>15</v>
      </c>
      <c r="G18" s="1">
        <v>3</v>
      </c>
      <c r="H18" s="1" t="s">
        <v>20</v>
      </c>
      <c r="I18" s="4"/>
    </row>
    <row r="19" spans="3:11" ht="18" customHeight="1" x14ac:dyDescent="0.25">
      <c r="C19" s="3" t="s">
        <v>41</v>
      </c>
      <c r="D19" s="4" t="s">
        <v>42</v>
      </c>
      <c r="E19" s="4"/>
      <c r="F19" s="2" t="s">
        <v>35</v>
      </c>
      <c r="G19" s="1">
        <v>3</v>
      </c>
      <c r="H19" s="1" t="s">
        <v>20</v>
      </c>
      <c r="I19" s="4"/>
    </row>
    <row r="20" spans="3:11" ht="18" customHeight="1" x14ac:dyDescent="0.25">
      <c r="C20" s="3" t="s">
        <v>40</v>
      </c>
      <c r="D20" s="4" t="s">
        <v>29</v>
      </c>
      <c r="E20" s="4"/>
      <c r="F20" s="2" t="s">
        <v>35</v>
      </c>
      <c r="G20" s="1">
        <v>3</v>
      </c>
      <c r="H20" s="1" t="s">
        <v>20</v>
      </c>
      <c r="I20" s="4"/>
    </row>
    <row r="21" spans="3:11" ht="18" customHeight="1" x14ac:dyDescent="0.25">
      <c r="C21" s="3"/>
      <c r="D21" s="4" t="s">
        <v>49</v>
      </c>
      <c r="E21" s="4"/>
      <c r="F21" s="2" t="s">
        <v>35</v>
      </c>
      <c r="G21" s="1">
        <v>3</v>
      </c>
      <c r="H21" s="1" t="s">
        <v>20</v>
      </c>
      <c r="I21" s="4"/>
    </row>
    <row r="22" spans="3:11" ht="18" customHeight="1" x14ac:dyDescent="0.25">
      <c r="C22" s="50"/>
      <c r="D22" s="51" t="s">
        <v>48</v>
      </c>
      <c r="E22" s="51"/>
      <c r="F22" s="52" t="s">
        <v>25</v>
      </c>
      <c r="G22" s="53">
        <v>3</v>
      </c>
      <c r="H22" s="1" t="s">
        <v>20</v>
      </c>
      <c r="I22" s="4"/>
    </row>
    <row r="23" spans="3:11" ht="18" customHeight="1" x14ac:dyDescent="0.25">
      <c r="C23" s="3"/>
      <c r="D23" s="4" t="s">
        <v>45</v>
      </c>
      <c r="E23" s="4"/>
      <c r="F23" s="2" t="s">
        <v>27</v>
      </c>
      <c r="G23" s="1">
        <v>3</v>
      </c>
      <c r="H23" s="1" t="s">
        <v>20</v>
      </c>
      <c r="I23" s="4"/>
    </row>
    <row r="24" spans="3:11" ht="18" customHeight="1" x14ac:dyDescent="0.25">
      <c r="C24" s="3"/>
      <c r="D24" s="4" t="s">
        <v>45</v>
      </c>
      <c r="E24" s="4"/>
      <c r="F24" s="2" t="s">
        <v>27</v>
      </c>
      <c r="G24" s="1">
        <v>3</v>
      </c>
      <c r="H24" s="1" t="s">
        <v>20</v>
      </c>
      <c r="I24" s="4"/>
    </row>
    <row r="25" spans="3:11" ht="18" customHeight="1" x14ac:dyDescent="0.25">
      <c r="C25" s="50" t="s">
        <v>47</v>
      </c>
      <c r="D25" s="51" t="s">
        <v>30</v>
      </c>
      <c r="E25" s="51"/>
      <c r="F25" s="52" t="s">
        <v>28</v>
      </c>
      <c r="G25" s="53">
        <v>3</v>
      </c>
      <c r="H25" s="1" t="s">
        <v>20</v>
      </c>
      <c r="I25" s="4"/>
    </row>
    <row r="26" spans="3:11" ht="18" customHeight="1" x14ac:dyDescent="0.25">
      <c r="C26" s="3" t="s">
        <v>31</v>
      </c>
      <c r="D26" s="4" t="s">
        <v>37</v>
      </c>
      <c r="E26" s="4" t="s">
        <v>38</v>
      </c>
      <c r="F26" s="2"/>
      <c r="G26" s="1">
        <v>0</v>
      </c>
      <c r="H26" s="1" t="s">
        <v>20</v>
      </c>
      <c r="I26" s="4"/>
    </row>
    <row r="27" spans="3:11" ht="18" customHeight="1" x14ac:dyDescent="0.25">
      <c r="C27" s="3" t="s">
        <v>34</v>
      </c>
      <c r="D27" s="4"/>
      <c r="E27" s="4"/>
      <c r="F27" s="2"/>
      <c r="G27" s="1"/>
      <c r="H27" s="1" t="s">
        <v>20</v>
      </c>
      <c r="I27" s="4"/>
    </row>
    <row r="28" spans="3:11" ht="18" customHeight="1" x14ac:dyDescent="0.25">
      <c r="C28" s="63" t="s">
        <v>43</v>
      </c>
      <c r="D28" s="4"/>
      <c r="E28" s="4"/>
      <c r="F28" s="2"/>
      <c r="G28" s="1"/>
      <c r="H28" s="1"/>
      <c r="I28" s="4"/>
    </row>
    <row r="29" spans="3:11" ht="18" customHeight="1" x14ac:dyDescent="0.25">
      <c r="C29" s="3" t="s">
        <v>44</v>
      </c>
      <c r="D29" s="4"/>
      <c r="E29" s="4"/>
      <c r="F29" s="2"/>
      <c r="G29" s="1"/>
      <c r="H29" s="1"/>
      <c r="I29" s="4"/>
    </row>
    <row r="43" spans="1:2" ht="27.75" customHeight="1" x14ac:dyDescent="0.25">
      <c r="A43" s="22"/>
      <c r="B43" s="26"/>
    </row>
    <row r="44" spans="1:2" ht="18" customHeight="1" x14ac:dyDescent="0.25">
      <c r="A44" s="22"/>
    </row>
    <row r="45" spans="1:2" ht="72.75" customHeight="1" x14ac:dyDescent="0.25">
      <c r="A45" s="26"/>
    </row>
  </sheetData>
  <mergeCells count="5">
    <mergeCell ref="F14:G14"/>
    <mergeCell ref="E2:G2"/>
    <mergeCell ref="H13:J13"/>
    <mergeCell ref="C4:D4"/>
    <mergeCell ref="F13:G13"/>
  </mergeCells>
  <conditionalFormatting sqref="F13">
    <cfRule type="dataBar" priority="3">
      <dataBar showValue="0">
        <cfvo type="num" val="0"/>
        <cfvo type="formula" val="CreditsNeeded"/>
        <color theme="4"/>
      </dataBar>
      <extLst>
        <ext xmlns:x14="http://schemas.microsoft.com/office/spreadsheetml/2009/9/main" uri="{B025F937-C7B1-47D3-B67F-A62EFF666E3E}">
          <x14:id>{0E8AC252-64E9-4193-84AB-25278FC57BE6}</x14:id>
        </ext>
      </extLst>
    </cfRule>
  </conditionalFormatting>
  <conditionalFormatting sqref="G6 G10">
    <cfRule type="dataBar" priority="9">
      <dataBar>
        <cfvo type="num" val="0"/>
        <cfvo type="num" val="$F$6"/>
        <color theme="4"/>
      </dataBar>
      <extLst>
        <ext xmlns:x14="http://schemas.microsoft.com/office/spreadsheetml/2009/9/main" uri="{B025F937-C7B1-47D3-B67F-A62EFF666E3E}">
          <x14:id>{441F2552-7088-4550-9457-3B58280E2DBC}</x14:id>
        </ext>
      </extLst>
    </cfRule>
  </conditionalFormatting>
  <conditionalFormatting sqref="G7">
    <cfRule type="dataBar" priority="8">
      <dataBar>
        <cfvo type="num" val="0"/>
        <cfvo type="num" val="$F$7"/>
        <color theme="4"/>
      </dataBar>
      <extLst>
        <ext xmlns:x14="http://schemas.microsoft.com/office/spreadsheetml/2009/9/main" uri="{B025F937-C7B1-47D3-B67F-A62EFF666E3E}">
          <x14:id>{9593B8BC-3718-4747-9E78-F8B7C881F22C}</x14:id>
        </ext>
      </extLst>
    </cfRule>
  </conditionalFormatting>
  <conditionalFormatting sqref="G8:G9">
    <cfRule type="dataBar" priority="7">
      <dataBar>
        <cfvo type="num" val="0"/>
        <cfvo type="num" val="$F$8"/>
        <color theme="4"/>
      </dataBar>
      <extLst>
        <ext xmlns:x14="http://schemas.microsoft.com/office/spreadsheetml/2009/9/main" uri="{B025F937-C7B1-47D3-B67F-A62EFF666E3E}">
          <x14:id>{5305A619-4F89-47F2-AD30-3062E725E2DF}</x14:id>
        </ext>
      </extLst>
    </cfRule>
  </conditionalFormatting>
  <conditionalFormatting sqref="F11:I11">
    <cfRule type="colorScale" priority="1">
      <colorScale>
        <cfvo type="min"/>
        <cfvo type="percentile" val="50"/>
        <cfvo type="max"/>
        <color rgb="FFF8696B"/>
        <color rgb="FFFCFCFF"/>
        <color rgb="FF63BE7B"/>
      </colorScale>
    </cfRule>
  </conditionalFormatting>
  <dataValidations count="3">
    <dataValidation type="list" errorStyle="warning" allowBlank="1" showInputMessage="1" showErrorMessage="1" errorTitle="Whoops!" error="The data you entered isn't being tracked in the Credit Requirements table. You can click Yes to use the data you entered but your credit hours won't be included in the overall totals." sqref="F28">
      <formula1>CourseRequirements</formula1>
    </dataValidation>
    <dataValidation type="list" errorStyle="information" allowBlank="1" showInputMessage="1" sqref="H18:H29">
      <formula1>"Yes,No"</formula1>
    </dataValidation>
    <dataValidation type="list" allowBlank="1" showInputMessage="1" showErrorMessage="1" sqref="F18:F27">
      <formula1>ALLCREDITS</formula1>
    </dataValidation>
  </dataValidations>
  <printOptions horizontalCentered="1"/>
  <pageMargins left="0.25" right="0.25" top="0.75" bottom="0.75" header="0.3" footer="0.3"/>
  <pageSetup scale="41"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E8AC252-64E9-4193-84AB-25278FC57BE6}">
            <x14:dataBar minLength="0" maxLength="100" gradient="0">
              <x14:cfvo type="num">
                <xm:f>0</xm:f>
              </x14:cfvo>
              <x14:cfvo type="formula">
                <xm:f>CreditsNeeded</xm:f>
              </x14:cfvo>
              <x14:negativeFillColor rgb="FFFF0000"/>
              <x14:axisColor rgb="FF000000"/>
            </x14:dataBar>
          </x14:cfRule>
          <xm:sqref>F13</xm:sqref>
        </x14:conditionalFormatting>
        <x14:conditionalFormatting xmlns:xm="http://schemas.microsoft.com/office/excel/2006/main">
          <x14:cfRule type="dataBar" id="{441F2552-7088-4550-9457-3B58280E2DBC}">
            <x14:dataBar minLength="0" maxLength="100" gradient="0">
              <x14:cfvo type="num">
                <xm:f>0</xm:f>
              </x14:cfvo>
              <x14:cfvo type="num">
                <xm:f>$F$6</xm:f>
              </x14:cfvo>
              <x14:negativeFillColor rgb="FFFF0000"/>
              <x14:axisColor rgb="FF000000"/>
            </x14:dataBar>
          </x14:cfRule>
          <xm:sqref>G6 G10</xm:sqref>
        </x14:conditionalFormatting>
        <x14:conditionalFormatting xmlns:xm="http://schemas.microsoft.com/office/excel/2006/main">
          <x14:cfRule type="dataBar" id="{9593B8BC-3718-4747-9E78-F8B7C881F22C}">
            <x14:dataBar minLength="0" maxLength="100" gradient="0">
              <x14:cfvo type="num">
                <xm:f>0</xm:f>
              </x14:cfvo>
              <x14:cfvo type="num">
                <xm:f>$F$7</xm:f>
              </x14:cfvo>
              <x14:negativeFillColor rgb="FFFF0000"/>
              <x14:axisColor rgb="FF000000"/>
            </x14:dataBar>
          </x14:cfRule>
          <xm:sqref>G7</xm:sqref>
        </x14:conditionalFormatting>
        <x14:conditionalFormatting xmlns:xm="http://schemas.microsoft.com/office/excel/2006/main">
          <x14:cfRule type="dataBar" id="{5305A619-4F89-47F2-AD30-3062E725E2DF}">
            <x14:dataBar minLength="0" maxLength="100" gradient="0">
              <x14:cfvo type="num">
                <xm:f>0</xm:f>
              </x14:cfvo>
              <x14:cfvo type="num">
                <xm:f>$F$8</xm:f>
              </x14:cfvo>
              <x14:negativeFillColor rgb="FFFF0000"/>
              <x14:axisColor rgb="FF000000"/>
            </x14:dataBar>
          </x14:cfRule>
          <xm:sqref>G8:G9</xm:sqref>
        </x14:conditionalFormatting>
        <x14:conditionalFormatting xmlns:xm="http://schemas.microsoft.com/office/excel/2006/main">
          <x14:cfRule type="iconSet" priority="19" id="{B809C01C-2A41-44F9-A3C9-F1E22D7B83B0}">
            <x14:iconSet custom="1">
              <x14:cfvo type="percent">
                <xm:f>0</xm:f>
              </x14:cfvo>
              <x14:cfvo type="num">
                <xm:f>1</xm:f>
              </x14:cfvo>
              <x14:cfvo type="num">
                <xm:f>2</xm:f>
              </x14:cfvo>
              <x14:cfIcon iconSet="3Symbols2" iconId="2"/>
              <x14:cfIcon iconSet="NoIcons" iconId="0"/>
              <x14:cfIcon iconSet="NoIcons" iconId="0"/>
            </x14:iconSet>
          </x14:cfRule>
          <xm:sqref>I6:I10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F329870-9647-4925-B360-398BCCCEDF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Public-MLIS-Tracking Sheet</vt:lpstr>
      <vt:lpstr>ALLCREDITS</vt:lpstr>
      <vt:lpstr>CourseRequirements</vt:lpstr>
      <vt:lpstr>CREDITS</vt:lpstr>
      <vt:lpstr>CreditsEarned</vt:lpstr>
      <vt:lpstr>CreditsNeeded</vt:lpstr>
      <vt:lpstr>CreditsRemaining</vt:lpstr>
      <vt:lpstr>'Public-MLIS-Tracking Sheet'!Print_Titles</vt:lpstr>
      <vt:lpstr>RequirementLookup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College credits tracker</dc:title>
  <dc:creator>Ostrowski, Myles</dc:creator>
  <cp:keywords/>
  <cp:lastModifiedBy>Tim Libaris</cp:lastModifiedBy>
  <cp:lastPrinted>2018-10-30T21:06:24Z</cp:lastPrinted>
  <dcterms:created xsi:type="dcterms:W3CDTF">2014-05-30T17:31:08Z</dcterms:created>
  <dcterms:modified xsi:type="dcterms:W3CDTF">2019-08-03T06:35:08Z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TC028021029991</vt:lpwstr>
  </property>
</Properties>
</file>